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2/September NTG Meetings/Initial Recommendations/"/>
    </mc:Choice>
  </mc:AlternateContent>
  <xr:revisionPtr revIDLastSave="0" documentId="8_{A65414B1-5452-453B-844B-BCEEF58BBD24}" xr6:coauthVersionLast="47" xr6:coauthVersionMax="47" xr10:uidLastSave="{00000000-0000-0000-0000-000000000000}"/>
  <bookViews>
    <workbookView xWindow="28680" yWindow="-120" windowWidth="29040" windowHeight="1584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Portfolio'!$A$6:$T$52</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Portfolio'!$A$1:$J$51</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Portfolio'!$A$6:$J$47</definedName>
    <definedName name="Z_C6CC2400_B204_4FB4_AD3A_BD57F3691B52_.wvu.PrintArea" localSheetId="0" hidden="1">'PGL and NSG Portfolio'!$A$1:$J$51</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alcChain>
</file>

<file path=xl/sharedStrings.xml><?xml version="1.0" encoding="utf-8"?>
<sst xmlns="http://schemas.openxmlformats.org/spreadsheetml/2006/main" count="254" uniqueCount="132">
  <si>
    <t>Home Energy Reports</t>
  </si>
  <si>
    <t>Gas Source(s)</t>
  </si>
  <si>
    <t>Custom Incentives</t>
  </si>
  <si>
    <t>Residential Outreach &amp; Educ.</t>
  </si>
  <si>
    <t>Gas Optimization</t>
  </si>
  <si>
    <t>Retro-Commissioning</t>
  </si>
  <si>
    <t>GPY4</t>
  </si>
  <si>
    <t>Prescriptive Rebates</t>
  </si>
  <si>
    <t>Custom Rebates</t>
  </si>
  <si>
    <t>0.84 (PGL) 0.90 (NSG)</t>
  </si>
  <si>
    <t>GPY1</t>
  </si>
  <si>
    <t>GPY2</t>
  </si>
  <si>
    <t>GPY3</t>
  </si>
  <si>
    <t>0.87 (PGL)    0.92 (NSG)</t>
  </si>
  <si>
    <t>GPY5</t>
  </si>
  <si>
    <t>No</t>
  </si>
  <si>
    <t>Elementary Energy Ed</t>
  </si>
  <si>
    <t>GPY6</t>
  </si>
  <si>
    <t>Free Ridership
(FR)</t>
  </si>
  <si>
    <t>Participant Spillover
(PSO)</t>
  </si>
  <si>
    <t>Non-Participant Spillover
(NPSO)</t>
  </si>
  <si>
    <t>NA</t>
  </si>
  <si>
    <t>Income Eligible</t>
  </si>
  <si>
    <t>Public Housing Authority (PHA)</t>
  </si>
  <si>
    <t>2018
(GPY7)</t>
  </si>
  <si>
    <t>Home Energy Rebate  (HVAC and other equipment, excluding Smart Thermostats, Duct Sealing, Air Sealing, and Insulation Measures)</t>
  </si>
  <si>
    <t>Business and Public Sector</t>
  </si>
  <si>
    <t>Residential</t>
  </si>
  <si>
    <t>Combined Heat and Power (CHP)</t>
  </si>
  <si>
    <t>Project-Specific</t>
  </si>
  <si>
    <t>Sector</t>
  </si>
  <si>
    <t>Program/Path/Measures</t>
  </si>
  <si>
    <t>Building Operator Certification</t>
  </si>
  <si>
    <t>In previous years, net savings was estimated directly through participant sampling and interviews. No further NTG adjustment is applied if deemed savings are based on historical results.</t>
  </si>
  <si>
    <t>Strategic Energy Management</t>
  </si>
  <si>
    <t>Pilot-Specific</t>
  </si>
  <si>
    <t>HEJ - Programmable Thermostat</t>
  </si>
  <si>
    <t>HEJ - Re-Programming Thermostat</t>
  </si>
  <si>
    <t>FR and PSO: 2018 Survey of 110 GPY6 participants. Memo: Net-to-Gross Research Results from GPY6 for the Peoples Gas and North Shore Gas Home Energy Jumpstart Program, Navigant, 8/23/18, second revision 9/19/18. FR: 28 responses for this measure.</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</si>
  <si>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</si>
  <si>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</si>
  <si>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</si>
  <si>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</si>
  <si>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</si>
  <si>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</si>
  <si>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</si>
  <si>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</si>
  <si>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</si>
  <si>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</si>
  <si>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</si>
  <si>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</si>
  <si>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</si>
  <si>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</si>
  <si>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</si>
  <si>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</si>
  <si>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</si>
  <si>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</si>
  <si>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</si>
  <si>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</si>
  <si>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</si>
  <si>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</si>
  <si>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</si>
  <si>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</si>
  <si>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</si>
  <si>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Multi-Family Retrofit and Kits</t>
  </si>
  <si>
    <t>Single Family Retrofits and Kits</t>
  </si>
  <si>
    <t>Joint Non-Residential New Construction Program</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</si>
  <si>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</si>
  <si>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</si>
  <si>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</si>
  <si>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Assessment/Direct Install/Efficiency Kits</t>
  </si>
  <si>
    <t>Small/Mid-Sized Business</t>
  </si>
  <si>
    <t>0.92 All Other Measures
0.96 Thermostats</t>
  </si>
  <si>
    <t>0.91 All Other Measures
0.91 Thermostats</t>
  </si>
  <si>
    <t>Peoples Gas (PGL) and North Shore Gas (NSG)</t>
  </si>
  <si>
    <t>No NTG adjustment is applied to savings derived from a consumption data analysis with an experimental design that does not require further net savings adjustment per Table 5-3 in Volume 4 of the IL-TRM.</t>
  </si>
  <si>
    <t>Direct Install In-Unit Showerheads (when meeting TRM specifications for zero free ridership treatment)</t>
  </si>
  <si>
    <t>Direct Install In-Unit Faucet Aerators (when meeting TRM specifications for zero free ridership treatment)</t>
  </si>
  <si>
    <t>ATSO: 0.05
IATSO: 0.11</t>
  </si>
  <si>
    <t xml:space="preserve">FR and PSO: Guidehouse 2020 survey of 100 analyzed completes from 2018 participants (any measure) for PSO; 63 analyzed completes from 2019 for FR (HE furnace participants); and 41 analyzed completes of 2019 active participating trade allies. Since HE furnaces comprise 92% of HVAC equipment savings, Guidehouse recommends applying FR results to other HVAC equipment (predominantly HE boilers and tankless water heaters)
NPSO: 
IATSO (0.11): 2013 Survey of 59 non-participating trade allies. Residential Prescriptive Rebate Program GPY2 Evaluation Report, Navigant, 2/10/14
ATSO (0.05): The spillover measures reported by participants (PSO: 0.02) and active trade allies (ATSO: 0.05) in the 2020 survey research did not overlap, therefore the spillover results are additive. The inactive trade allies spillover estimate (IATSO): 0.11) does not overlap with either participants or active trade allies. </t>
  </si>
  <si>
    <t>Portfolio</t>
  </si>
  <si>
    <t>Prescriptive Rebates including Thermostats</t>
  </si>
  <si>
    <t>Business</t>
  </si>
  <si>
    <t>Public Sector</t>
  </si>
  <si>
    <t>Market Transformation Pilot Programs and Research Projects</t>
  </si>
  <si>
    <t>Commercial Food Service (CFS) Midstream Pilot Program</t>
  </si>
  <si>
    <t>The evaluation team recommends a deemed NTG of 0.80 for the CFS Program for all utility partners until research can be conducted.</t>
  </si>
  <si>
    <t>Emerging Technology Pilot Programs and Research Projects</t>
  </si>
  <si>
    <t>Participant: 0.00
TA: 0.00</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</si>
  <si>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</si>
  <si>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HEJ - Advanced (Smart) Thermostats: Direct Install or Reprogram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</si>
  <si>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for Business/Private Sector only,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Evaluators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2020 NTG research memo. The Thermostat NTG is 1 minus 50% of the program level free ridership plus NPSO, because the TRM heating savings was based on a consumption data analysis using matching to non-participants.</t>
  </si>
  <si>
    <t>Participant: 0.00
TA: 0.07</t>
  </si>
  <si>
    <t>0.92 All Other Measures
0.93 Thermostats</t>
  </si>
  <si>
    <t>HEJ - Boiler Pipe Insulation, DHW Pipe Insulation</t>
  </si>
  <si>
    <t>HEJ - Leave-Behind Kit (Measures are Shower Timer, Cell Foam Weatherstripping, and Door Sweep)</t>
  </si>
  <si>
    <t xml:space="preserve">Boiler pipe insulation and pipe insulation domestic hot water (DHW) outlet – had low participation in GPY6 (about 3 percent of overall program savings combined) and were not represented in the GPY6 HEJ survey research. </t>
  </si>
  <si>
    <t>NTG value for this Income Eligible program is 1.00</t>
  </si>
  <si>
    <t>Energy Jumpstart</t>
  </si>
  <si>
    <t>&gt;FR (Guidehouse research conducted in 2021): FR based on responses from 2020 participants and TAs. Participant free ridership reported by 31 responses from sample of 260 Small Business participants from 2020. Trade Ally FR reported by 17 TAs from sample of 50 TAs(38% of savings) that participated in 2020. FR results weighted 39% participants and 61% TA. Single NTG value applies to DI/Assessment, Prescriptive, and Custom delivery approaches (DI and Custom population savings too small for separate estimates).
&gt;Participant and Trade Ally spillover of 0.00 from same sample as FR (Guidehouse, 2021 research).  
&gt;The Thermostat NTG is 1 minus 50% of the program level free ridership plus NPSO, because the TRM heating savings was based on a consumption data analysis using matching to non-participants.</t>
  </si>
  <si>
    <t>Advanced Thermostats</t>
  </si>
  <si>
    <t>NTG value for this measure in Income Eligible programs is 1.00</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</si>
  <si>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 in all non-income-eligible programs where this measure is offered.</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</si>
  <si>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Respondents did not include large multi-family buildings but large hotels were represented in the respondents, which have similar characteristics.</t>
  </si>
  <si>
    <t>Leave Behind Kits are a new offering of self-install measures. Evaluator recommendation is a free ridership of 0.14 for those measures and program-level spillover of 0.02, matching the recommendation for HEJ pipe insulation.</t>
  </si>
  <si>
    <t>Prescriptive and Custom rebates, including Thermostats</t>
  </si>
  <si>
    <t>No Value</t>
  </si>
  <si>
    <t>Consensus?</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</si>
  <si>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Non-participant spillover conducted in GPY2 was not applicable to the Public Sector.
The Thermostat NTG is 1 minus 50% of the program level free ridership plus NPSO, because the TRM heating savings was based on a consumption data analysis using matching to non-participants.
&gt; Consider multi-year samples given the small population</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</si>
  <si>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&gt; Consider multi-year samples given the small population</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</si>
  <si>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&gt; Consider multi-year samples given the small population</t>
  </si>
  <si>
    <t>2021 FR =0.61</t>
  </si>
  <si>
    <t xml:space="preserve">NTG is the average of previous 4 program years of research GPY6 (NTG=0.48); CY2018 (0.45); CY2019 (0.39); CY2020 (NA); and CY2021 (0.39). The 2021 FR estimate from Opinion Dynamics CY2021 research, based on 32 completed interviews from a population of 58 projects representing 74% of therm savings. </t>
  </si>
  <si>
    <t>2023 NTG Values - Draft 1</t>
  </si>
  <si>
    <t>New NTG Research Since Final 2022 Recommendations</t>
  </si>
  <si>
    <t>2023 NTG Values - Evaluator Recommendations</t>
  </si>
  <si>
    <t>2023
NTG Value</t>
  </si>
  <si>
    <t>New Construction</t>
  </si>
  <si>
    <t>Partner Trade Allies</t>
  </si>
  <si>
    <t>Multi-Family Comprehensive - Path-Based Estimates</t>
  </si>
  <si>
    <t>NTG is not applied</t>
  </si>
  <si>
    <t>Project-specific NTG values to be determined by evaluation early in each project. If that is not possible, default of 0.8 NTG to be used.</t>
  </si>
  <si>
    <t>Program NTG value would apply to other cohorts (for example, healthcare) as well as industrial. For equipment measures identified through SEM that are channeled through other incentive programs, use the NTG of the program processing the equipment incentive.</t>
  </si>
  <si>
    <t>Program value applies to all natural gas saving measures offered through the program, including Water Efficient Showerheads; Water Efficient Kitchen Aerators; Water Efficient Bath Aerators; Water Heater Setback, and Shower Timers.</t>
  </si>
  <si>
    <t>All Measures (except Thermostats) = 0.93
Thermostats = 0.97</t>
  </si>
  <si>
    <t>All Measures (except Thermostats) = 0.93
Thermostats = 0.97</t>
  </si>
  <si>
    <t>Participant: 0.05
TA: 0.09
Wgt: 39%P / 61%TA
FR = 0.07</t>
  </si>
  <si>
    <t>Participant: 0.16
TA: 0.13
Wgt: 60%P / 40%TA
FR = 0.15</t>
  </si>
  <si>
    <t>Non-Joint Non-Residential New Construction - Comprehensive Custom Projects</t>
  </si>
  <si>
    <t>Apply the same NTG as the joint program until utility-specific research produces a value. Assumes the program delivery approach and targeted decisionmakers are similar to the Joint Non-Res New Construction Program. This NTG value does not apply to Prescriptive program rebates for equipment (e.g., a rebate for a high efficiency furnace purchased for a new commercial building specified through a Prescriptive program delivery approach without design assistance).</t>
  </si>
  <si>
    <r>
      <t xml:space="preserve">Updated cells highlighted in yellow, new text and values shown in </t>
    </r>
    <r>
      <rPr>
        <sz val="11"/>
        <color rgb="FFFF0000"/>
        <rFont val="Franklin Gothic Book"/>
        <family val="2"/>
      </rPr>
      <t>red font</t>
    </r>
  </si>
  <si>
    <r>
      <t xml:space="preserve">Pilot program-specific NTG values to be determined by evaluation early in each pilot/program. </t>
    </r>
    <r>
      <rPr>
        <sz val="10"/>
        <color rgb="FFFF0000"/>
        <rFont val="Arial"/>
        <family val="2"/>
      </rPr>
      <t>If primary research is not possible, we will conduct secondary research. If research is inconclusive, the default value of 0.80 will apply.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</si>
</sst>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 numFmtId="205" formatCode="_(* #,##0.000_);_(* \(#,##0.000\);_(* &quot;-&quot;??_);_(@_)"/>
  </numFmts>
  <fonts count="104">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0"/>
      <color rgb="FFFF0000"/>
      <name val="Arial"/>
      <family val="2"/>
    </font>
    <font>
      <sz val="11"/>
      <color rgb="FFFF0000"/>
      <name val="Franklin Gothic Book"/>
      <family val="2"/>
    </font>
  </fonts>
  <fills count="67">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102">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2" fillId="0" borderId="0" xfId="0" applyFont="1" applyAlignment="1">
      <alignment vertical="top" wrapText="1"/>
    </xf>
    <xf numFmtId="0" fontId="100" fillId="65"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top" wrapText="1"/>
    </xf>
    <xf numFmtId="49" fontId="100" fillId="0" borderId="0" xfId="0" applyNumberFormat="1" applyFont="1" applyAlignment="1">
      <alignment vertical="center"/>
    </xf>
    <xf numFmtId="15" fontId="100" fillId="0" borderId="0" xfId="0" applyNumberFormat="1" applyFont="1" applyAlignment="1">
      <alignment vertical="center"/>
    </xf>
    <xf numFmtId="2" fontId="4" fillId="0" borderId="1" xfId="1"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43" fontId="101" fillId="0" borderId="0" xfId="3" applyNumberFormat="1" applyFont="1" applyFill="1" applyAlignment="1">
      <alignment horizontal="center" vertical="center" wrapText="1"/>
    </xf>
    <xf numFmtId="43" fontId="100" fillId="65" borderId="1" xfId="3" applyNumberFormat="1" applyFont="1" applyFill="1" applyBorder="1" applyAlignment="1">
      <alignment horizontal="center" vertical="center" wrapText="1"/>
    </xf>
    <xf numFmtId="43" fontId="2" fillId="0" borderId="0" xfId="3" applyNumberFormat="1" applyFont="1" applyFill="1" applyAlignment="1">
      <alignment horizontal="center" vertical="center" wrapText="1"/>
    </xf>
    <xf numFmtId="2" fontId="4" fillId="0" borderId="1" xfId="0" applyNumberFormat="1" applyFont="1" applyFill="1" applyBorder="1" applyAlignment="1">
      <alignment horizontal="center" vertical="center"/>
    </xf>
    <xf numFmtId="2" fontId="4" fillId="0" borderId="1" xfId="3" applyNumberFormat="1" applyFont="1" applyFill="1" applyBorder="1" applyAlignment="1">
      <alignment horizontal="center" vertical="center"/>
    </xf>
    <xf numFmtId="2" fontId="4" fillId="0" borderId="1" xfId="3" applyNumberFormat="1" applyFont="1" applyFill="1" applyBorder="1" applyAlignment="1">
      <alignment horizontal="center" vertical="center" wrapText="1"/>
    </xf>
    <xf numFmtId="2" fontId="4" fillId="0" borderId="1" xfId="3" applyNumberFormat="1" applyFont="1" applyFill="1" applyBorder="1" applyAlignment="1">
      <alignment horizontal="right" vertical="center" wrapText="1"/>
    </xf>
    <xf numFmtId="43" fontId="4" fillId="0" borderId="1" xfId="3" applyNumberFormat="1" applyFont="1" applyFill="1" applyBorder="1" applyAlignment="1">
      <alignment horizontal="right" vertical="center" wrapText="1"/>
    </xf>
    <xf numFmtId="43" fontId="4" fillId="0" borderId="1" xfId="3"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2" fontId="4" fillId="0" borderId="31" xfId="1" applyNumberFormat="1" applyFont="1" applyFill="1" applyBorder="1" applyAlignment="1">
      <alignment horizontal="center" vertical="center" wrapText="1"/>
    </xf>
    <xf numFmtId="43" fontId="4" fillId="0" borderId="28" xfId="3" applyNumberFormat="1" applyFont="1" applyFill="1" applyBorder="1" applyAlignment="1">
      <alignment horizontal="center" vertical="center" wrapText="1"/>
    </xf>
    <xf numFmtId="2" fontId="4" fillId="0" borderId="27" xfId="1" applyNumberFormat="1" applyFont="1" applyFill="1" applyBorder="1" applyAlignment="1">
      <alignment horizontal="center" vertical="center" wrapText="1"/>
    </xf>
    <xf numFmtId="43" fontId="4" fillId="0" borderId="27" xfId="3" applyNumberFormat="1" applyFont="1" applyFill="1" applyBorder="1" applyAlignment="1">
      <alignment horizontal="center" vertical="center" wrapText="1"/>
    </xf>
    <xf numFmtId="2" fontId="4" fillId="0" borderId="27"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1" fillId="0" borderId="1" xfId="0" applyFont="1" applyFill="1" applyBorder="1" applyAlignment="1">
      <alignment horizontal="left" vertical="top" wrapText="1"/>
    </xf>
    <xf numFmtId="43" fontId="4" fillId="0" borderId="1" xfId="3" applyFont="1" applyFill="1" applyBorder="1" applyAlignment="1">
      <alignment horizontal="right" vertical="center" wrapText="1"/>
    </xf>
    <xf numFmtId="43" fontId="4" fillId="0" borderId="1" xfId="3"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2" fontId="4" fillId="66" borderId="1" xfId="1" applyNumberFormat="1" applyFont="1" applyFill="1" applyBorder="1" applyAlignment="1">
      <alignment horizontal="left" vertical="top" wrapText="1"/>
    </xf>
    <xf numFmtId="43" fontId="4" fillId="0" borderId="1" xfId="3" applyNumberFormat="1" applyFont="1" applyFill="1" applyBorder="1" applyAlignment="1">
      <alignment horizontal="center" vertical="top" wrapText="1"/>
    </xf>
    <xf numFmtId="0" fontId="102" fillId="66" borderId="1" xfId="0" applyFont="1" applyFill="1" applyBorder="1" applyAlignment="1">
      <alignment vertical="center" wrapText="1"/>
    </xf>
    <xf numFmtId="2" fontId="102" fillId="66" borderId="1" xfId="0" applyNumberFormat="1" applyFont="1" applyFill="1" applyBorder="1" applyAlignment="1">
      <alignment horizontal="center" vertical="center"/>
    </xf>
    <xf numFmtId="2" fontId="102" fillId="66" borderId="1" xfId="1" applyNumberFormat="1" applyFont="1" applyFill="1" applyBorder="1" applyAlignment="1">
      <alignment horizontal="center" vertical="center"/>
    </xf>
    <xf numFmtId="2" fontId="102" fillId="66" borderId="1" xfId="1" applyNumberFormat="1" applyFont="1" applyFill="1" applyBorder="1" applyAlignment="1">
      <alignment horizontal="center" vertical="center" wrapText="1"/>
    </xf>
    <xf numFmtId="0" fontId="102" fillId="66" borderId="1" xfId="0" applyFont="1" applyFill="1" applyBorder="1" applyAlignment="1">
      <alignment horizontal="center" vertical="center" wrapText="1"/>
    </xf>
    <xf numFmtId="2" fontId="102" fillId="66" borderId="1" xfId="3" applyNumberFormat="1" applyFont="1" applyFill="1" applyBorder="1" applyAlignment="1">
      <alignment horizontal="center" vertical="center" wrapText="1"/>
    </xf>
    <xf numFmtId="2" fontId="102" fillId="66" borderId="1" xfId="3" applyNumberFormat="1" applyFont="1" applyFill="1" applyBorder="1" applyAlignment="1">
      <alignment horizontal="right" vertical="center" wrapText="1"/>
    </xf>
    <xf numFmtId="0" fontId="102" fillId="66" borderId="1" xfId="0" applyFont="1" applyFill="1" applyBorder="1" applyAlignment="1">
      <alignment horizontal="left" vertical="top" wrapText="1"/>
    </xf>
    <xf numFmtId="43" fontId="102" fillId="66" borderId="1" xfId="3" applyNumberFormat="1" applyFont="1" applyFill="1" applyBorder="1" applyAlignment="1">
      <alignment horizontal="right" vertical="center" wrapText="1"/>
    </xf>
    <xf numFmtId="43" fontId="102" fillId="66" borderId="1" xfId="3" applyNumberFormat="1" applyFont="1" applyFill="1" applyBorder="1" applyAlignment="1">
      <alignment horizontal="center" vertical="center" wrapText="1"/>
    </xf>
    <xf numFmtId="0" fontId="102" fillId="66" borderId="1" xfId="0" applyFont="1" applyFill="1" applyBorder="1" applyAlignment="1">
      <alignment vertical="center"/>
    </xf>
    <xf numFmtId="0" fontId="2" fillId="66" borderId="0" xfId="0" applyFont="1" applyFill="1" applyAlignment="1">
      <alignment vertical="center"/>
    </xf>
    <xf numFmtId="0" fontId="101" fillId="66" borderId="0" xfId="0" applyFont="1" applyFill="1" applyAlignment="1">
      <alignment vertical="center"/>
    </xf>
    <xf numFmtId="9" fontId="101" fillId="66" borderId="0" xfId="1" applyFont="1" applyFill="1" applyAlignment="1">
      <alignment horizontal="center" vertical="center" wrapText="1"/>
    </xf>
    <xf numFmtId="0" fontId="100" fillId="2" borderId="29" xfId="0" applyFont="1" applyFill="1" applyBorder="1" applyAlignment="1">
      <alignment horizontal="center" vertical="center"/>
    </xf>
    <xf numFmtId="0" fontId="100" fillId="2" borderId="11" xfId="0" applyFont="1" applyFill="1" applyBorder="1" applyAlignment="1">
      <alignment horizontal="center" vertical="center"/>
    </xf>
    <xf numFmtId="0" fontId="100" fillId="2" borderId="30" xfId="0" applyFont="1" applyFill="1" applyBorder="1" applyAlignment="1">
      <alignment horizontal="center" vertical="center"/>
    </xf>
    <xf numFmtId="0" fontId="100" fillId="65" borderId="29" xfId="0" applyFont="1" applyFill="1" applyBorder="1" applyAlignment="1">
      <alignment horizontal="center" vertical="center"/>
    </xf>
    <xf numFmtId="0" fontId="100" fillId="65" borderId="11" xfId="0" applyFont="1" applyFill="1" applyBorder="1" applyAlignment="1">
      <alignment horizontal="center" vertical="center"/>
    </xf>
    <xf numFmtId="205" fontId="100" fillId="65" borderId="11" xfId="3" applyNumberFormat="1" applyFont="1" applyFill="1" applyBorder="1" applyAlignment="1">
      <alignment horizontal="center" vertical="center"/>
    </xf>
    <xf numFmtId="0" fontId="100" fillId="65" borderId="30" xfId="0" applyFont="1" applyFill="1" applyBorder="1" applyAlignment="1">
      <alignment horizontal="center" vertical="center"/>
    </xf>
    <xf numFmtId="2" fontId="4" fillId="0" borderId="28" xfId="3" applyNumberFormat="1" applyFont="1" applyFill="1" applyBorder="1" applyAlignment="1">
      <alignment horizontal="center" vertical="center" wrapText="1"/>
    </xf>
    <xf numFmtId="2" fontId="4" fillId="0" borderId="27" xfId="3" applyNumberFormat="1" applyFont="1" applyFill="1" applyBorder="1" applyAlignment="1">
      <alignment horizontal="center" vertical="center" wrapText="1"/>
    </xf>
    <xf numFmtId="2" fontId="4" fillId="0" borderId="28" xfId="3" applyNumberFormat="1" applyFont="1" applyFill="1" applyBorder="1" applyAlignment="1">
      <alignment horizontal="right" vertical="center" wrapText="1"/>
    </xf>
    <xf numFmtId="2" fontId="4" fillId="0" borderId="27" xfId="3" applyNumberFormat="1" applyFont="1" applyFill="1" applyBorder="1" applyAlignment="1">
      <alignment horizontal="right" vertical="center" wrapText="1"/>
    </xf>
    <xf numFmtId="43" fontId="4" fillId="0" borderId="28" xfId="3" applyNumberFormat="1" applyFont="1" applyFill="1" applyBorder="1" applyAlignment="1">
      <alignment horizontal="right" vertical="center" wrapText="1"/>
    </xf>
    <xf numFmtId="43" fontId="4" fillId="0" borderId="27" xfId="3"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2" fontId="4" fillId="0" borderId="28" xfId="1" applyNumberFormat="1" applyFont="1" applyFill="1" applyBorder="1" applyAlignment="1">
      <alignment horizontal="center" vertical="center"/>
    </xf>
    <xf numFmtId="2" fontId="4" fillId="0" borderId="27" xfId="1" applyNumberFormat="1"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2" fontId="4" fillId="0" borderId="28" xfId="1" applyNumberFormat="1" applyFont="1" applyFill="1" applyBorder="1" applyAlignment="1">
      <alignment horizontal="center" vertical="center" wrapText="1"/>
    </xf>
    <xf numFmtId="2" fontId="4" fillId="0" borderId="27" xfId="1" applyNumberFormat="1" applyFont="1" applyFill="1" applyBorder="1" applyAlignment="1">
      <alignment horizontal="center" vertical="center" wrapText="1"/>
    </xf>
    <xf numFmtId="2" fontId="4" fillId="0" borderId="28" xfId="1" applyNumberFormat="1" applyFont="1" applyFill="1" applyBorder="1" applyAlignment="1">
      <alignment horizontal="left" vertical="top" wrapText="1"/>
    </xf>
    <xf numFmtId="2" fontId="4" fillId="0" borderId="27" xfId="1" applyNumberFormat="1" applyFont="1" applyFill="1" applyBorder="1" applyAlignment="1">
      <alignment horizontal="left" vertical="top" wrapText="1"/>
    </xf>
    <xf numFmtId="0" fontId="4" fillId="0" borderId="26" xfId="0" applyFont="1" applyFill="1" applyBorder="1" applyAlignment="1">
      <alignment horizontal="left" vertical="center"/>
    </xf>
    <xf numFmtId="0" fontId="4" fillId="0" borderId="8" xfId="0" applyFont="1" applyFill="1" applyBorder="1" applyAlignment="1">
      <alignment horizontal="left" vertical="center"/>
    </xf>
    <xf numFmtId="2" fontId="4" fillId="0" borderId="26" xfId="1" applyNumberFormat="1" applyFont="1" applyFill="1" applyBorder="1" applyAlignment="1">
      <alignment horizontal="left" vertical="top" wrapText="1"/>
    </xf>
    <xf numFmtId="2" fontId="4" fillId="0" borderId="8" xfId="1" applyNumberFormat="1" applyFont="1" applyFill="1" applyBorder="1" applyAlignment="1">
      <alignment horizontal="left" vertical="top" wrapText="1"/>
    </xf>
    <xf numFmtId="0" fontId="4" fillId="0" borderId="3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1" xfId="0" applyFont="1" applyFill="1" applyBorder="1" applyAlignment="1">
      <alignment horizontal="left" vertical="center"/>
    </xf>
    <xf numFmtId="0" fontId="4" fillId="0" borderId="27" xfId="0" applyFont="1" applyFill="1" applyBorder="1" applyAlignment="1">
      <alignment horizontal="left"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2"/>
  <sheetViews>
    <sheetView tabSelected="1" zoomScaleNormal="100" workbookViewId="0">
      <pane ySplit="6" topLeftCell="A7" activePane="bottomLeft" state="frozen"/>
      <selection pane="bottomLeft" activeCell="A7" sqref="A7"/>
    </sheetView>
  </sheetViews>
  <sheetFormatPr defaultColWidth="9.26953125" defaultRowHeight="15"/>
  <cols>
    <col min="1" max="1" width="26" style="3" customWidth="1"/>
    <col min="2" max="2" width="42.54296875" style="21" customWidth="1"/>
    <col min="3" max="5" width="8.7265625" style="3" hidden="1" customWidth="1"/>
    <col min="6" max="6" width="13.453125" style="3" hidden="1" customWidth="1"/>
    <col min="7" max="9" width="12.26953125" style="3" hidden="1" customWidth="1"/>
    <col min="10" max="11" width="20.7265625" style="18" hidden="1" customWidth="1"/>
    <col min="12" max="12" width="18.1796875" style="18" hidden="1" customWidth="1"/>
    <col min="13" max="13" width="18.1796875" style="18" customWidth="1"/>
    <col min="14" max="14" width="19.54296875" style="3" customWidth="1"/>
    <col min="15" max="15" width="15.36328125" style="5" customWidth="1"/>
    <col min="16" max="16" width="14.08984375" style="5" customWidth="1"/>
    <col min="17" max="17" width="15.26953125" style="6" customWidth="1"/>
    <col min="18" max="18" width="19.90625" style="33" customWidth="1"/>
    <col min="19" max="19" width="14.453125" style="33" customWidth="1"/>
    <col min="20" max="20" width="75.7265625" style="25" customWidth="1"/>
    <col min="21" max="16384" width="9.26953125" style="1"/>
  </cols>
  <sheetData>
    <row r="1" spans="1:20">
      <c r="A1" s="7" t="s">
        <v>74</v>
      </c>
      <c r="B1" s="19"/>
      <c r="C1" s="8"/>
      <c r="D1" s="8"/>
      <c r="E1" s="8"/>
      <c r="F1" s="8"/>
      <c r="G1" s="8"/>
      <c r="H1" s="8"/>
      <c r="I1" s="8"/>
      <c r="J1" s="16"/>
      <c r="K1" s="16"/>
      <c r="L1" s="16"/>
      <c r="M1" s="16"/>
      <c r="N1" s="8"/>
      <c r="O1" s="9"/>
      <c r="P1" s="9"/>
      <c r="Q1" s="10"/>
      <c r="R1" s="31"/>
      <c r="S1" s="31"/>
      <c r="T1" s="23"/>
    </row>
    <row r="2" spans="1:20">
      <c r="A2" s="27" t="s">
        <v>113</v>
      </c>
      <c r="B2" s="8"/>
      <c r="C2" s="11"/>
      <c r="D2" s="11"/>
      <c r="E2" s="11"/>
      <c r="F2" s="11"/>
      <c r="G2" s="11"/>
      <c r="H2" s="11"/>
      <c r="I2" s="11"/>
      <c r="J2" s="17"/>
      <c r="K2" s="17"/>
      <c r="L2" s="17"/>
      <c r="M2" s="17"/>
      <c r="N2" s="11"/>
      <c r="O2" s="12"/>
      <c r="P2" s="13"/>
      <c r="Q2" s="13"/>
      <c r="R2" s="31"/>
      <c r="S2" s="31"/>
      <c r="T2" s="24"/>
    </row>
    <row r="3" spans="1:20">
      <c r="A3" s="28">
        <v>44804</v>
      </c>
      <c r="B3" s="68" t="s">
        <v>130</v>
      </c>
      <c r="C3" s="69"/>
      <c r="D3" s="69"/>
      <c r="E3" s="69"/>
      <c r="F3" s="69"/>
      <c r="G3" s="69"/>
      <c r="H3" s="69"/>
      <c r="I3" s="69"/>
      <c r="J3" s="70"/>
      <c r="K3" s="70"/>
      <c r="L3" s="70"/>
      <c r="M3" s="70"/>
      <c r="N3" s="69"/>
      <c r="O3" s="12"/>
      <c r="P3" s="12"/>
      <c r="Q3" s="13"/>
      <c r="R3" s="31"/>
      <c r="S3" s="31"/>
      <c r="T3" s="24"/>
    </row>
    <row r="4" spans="1:20">
      <c r="A4" s="7"/>
      <c r="C4" s="11"/>
      <c r="D4" s="11"/>
      <c r="E4" s="11"/>
      <c r="F4" s="11"/>
      <c r="G4" s="11"/>
      <c r="H4" s="11"/>
      <c r="I4" s="11"/>
      <c r="J4" s="17"/>
      <c r="K4" s="17"/>
      <c r="L4" s="17"/>
      <c r="M4" s="17"/>
      <c r="N4" s="11"/>
      <c r="O4" s="12"/>
      <c r="P4" s="12"/>
      <c r="Q4" s="13"/>
      <c r="R4" s="31"/>
      <c r="S4" s="31"/>
      <c r="T4" s="24"/>
    </row>
    <row r="5" spans="1:20" ht="18" customHeight="1">
      <c r="A5" s="8"/>
      <c r="B5" s="20"/>
      <c r="C5" s="71" t="s">
        <v>45</v>
      </c>
      <c r="D5" s="72"/>
      <c r="E5" s="72"/>
      <c r="F5" s="72"/>
      <c r="G5" s="72"/>
      <c r="H5" s="72"/>
      <c r="I5" s="72"/>
      <c r="J5" s="72"/>
      <c r="K5" s="72"/>
      <c r="L5" s="72"/>
      <c r="M5" s="73"/>
      <c r="N5" s="74" t="s">
        <v>115</v>
      </c>
      <c r="O5" s="75"/>
      <c r="P5" s="75"/>
      <c r="Q5" s="75"/>
      <c r="R5" s="76"/>
      <c r="S5" s="76"/>
      <c r="T5" s="77"/>
    </row>
    <row r="6" spans="1:20" s="2" customFormat="1" ht="59.5" customHeight="1">
      <c r="A6" s="15" t="s">
        <v>30</v>
      </c>
      <c r="B6" s="15" t="s">
        <v>31</v>
      </c>
      <c r="C6" s="14" t="s">
        <v>10</v>
      </c>
      <c r="D6" s="14" t="s">
        <v>11</v>
      </c>
      <c r="E6" s="14" t="s">
        <v>12</v>
      </c>
      <c r="F6" s="14" t="s">
        <v>6</v>
      </c>
      <c r="G6" s="14" t="s">
        <v>14</v>
      </c>
      <c r="H6" s="14" t="s">
        <v>17</v>
      </c>
      <c r="I6" s="14" t="s">
        <v>24</v>
      </c>
      <c r="J6" s="14">
        <v>2019</v>
      </c>
      <c r="K6" s="14">
        <v>2020</v>
      </c>
      <c r="L6" s="14">
        <v>2021</v>
      </c>
      <c r="M6" s="14">
        <v>2022</v>
      </c>
      <c r="N6" s="22" t="s">
        <v>114</v>
      </c>
      <c r="O6" s="22" t="s">
        <v>18</v>
      </c>
      <c r="P6" s="22" t="s">
        <v>19</v>
      </c>
      <c r="Q6" s="22" t="s">
        <v>20</v>
      </c>
      <c r="R6" s="32" t="s">
        <v>116</v>
      </c>
      <c r="S6" s="32" t="s">
        <v>107</v>
      </c>
      <c r="T6" s="22" t="s">
        <v>1</v>
      </c>
    </row>
    <row r="7" spans="1:20" ht="22" customHeight="1">
      <c r="A7" s="51" t="s">
        <v>22</v>
      </c>
      <c r="B7" s="52" t="s">
        <v>65</v>
      </c>
      <c r="C7" s="34"/>
      <c r="D7" s="34"/>
      <c r="E7" s="34"/>
      <c r="F7" s="35"/>
      <c r="G7" s="35"/>
      <c r="H7" s="35">
        <v>1</v>
      </c>
      <c r="I7" s="35">
        <v>1</v>
      </c>
      <c r="J7" s="36">
        <v>1</v>
      </c>
      <c r="K7" s="36">
        <v>1</v>
      </c>
      <c r="L7" s="36">
        <v>1</v>
      </c>
      <c r="M7" s="36">
        <v>1</v>
      </c>
      <c r="N7" s="35" t="s">
        <v>15</v>
      </c>
      <c r="O7" s="37"/>
      <c r="P7" s="37"/>
      <c r="Q7" s="37"/>
      <c r="R7" s="38">
        <v>1</v>
      </c>
      <c r="S7" s="39"/>
      <c r="T7" s="29" t="s">
        <v>97</v>
      </c>
    </row>
    <row r="8" spans="1:20" ht="22" customHeight="1">
      <c r="A8" s="51" t="s">
        <v>22</v>
      </c>
      <c r="B8" s="52" t="s">
        <v>64</v>
      </c>
      <c r="C8" s="34"/>
      <c r="D8" s="34"/>
      <c r="E8" s="34"/>
      <c r="F8" s="35"/>
      <c r="G8" s="35"/>
      <c r="H8" s="35">
        <v>1</v>
      </c>
      <c r="I8" s="35">
        <v>1</v>
      </c>
      <c r="J8" s="36">
        <v>1</v>
      </c>
      <c r="K8" s="36">
        <v>1</v>
      </c>
      <c r="L8" s="36">
        <v>1</v>
      </c>
      <c r="M8" s="36">
        <v>1</v>
      </c>
      <c r="N8" s="35" t="s">
        <v>15</v>
      </c>
      <c r="O8" s="37"/>
      <c r="P8" s="37"/>
      <c r="Q8" s="37"/>
      <c r="R8" s="38">
        <v>1</v>
      </c>
      <c r="S8" s="39"/>
      <c r="T8" s="29" t="s">
        <v>97</v>
      </c>
    </row>
    <row r="9" spans="1:20" ht="22" customHeight="1">
      <c r="A9" s="51" t="s">
        <v>22</v>
      </c>
      <c r="B9" s="52" t="s">
        <v>100</v>
      </c>
      <c r="C9" s="34"/>
      <c r="D9" s="34"/>
      <c r="E9" s="34"/>
      <c r="F9" s="35"/>
      <c r="G9" s="35"/>
      <c r="H9" s="35">
        <v>1</v>
      </c>
      <c r="I9" s="35">
        <v>1</v>
      </c>
      <c r="J9" s="36">
        <v>1</v>
      </c>
      <c r="K9" s="36">
        <v>1</v>
      </c>
      <c r="L9" s="36">
        <v>1</v>
      </c>
      <c r="M9" s="36">
        <v>1</v>
      </c>
      <c r="N9" s="35" t="s">
        <v>15</v>
      </c>
      <c r="O9" s="37"/>
      <c r="P9" s="37"/>
      <c r="Q9" s="37"/>
      <c r="R9" s="38">
        <v>1</v>
      </c>
      <c r="S9" s="39"/>
      <c r="T9" s="29" t="s">
        <v>101</v>
      </c>
    </row>
    <row r="10" spans="1:20" ht="22" customHeight="1">
      <c r="A10" s="51" t="s">
        <v>22</v>
      </c>
      <c r="B10" s="52" t="s">
        <v>23</v>
      </c>
      <c r="C10" s="34"/>
      <c r="D10" s="34"/>
      <c r="E10" s="34"/>
      <c r="F10" s="35"/>
      <c r="G10" s="35"/>
      <c r="H10" s="35">
        <v>1</v>
      </c>
      <c r="I10" s="35">
        <v>1</v>
      </c>
      <c r="J10" s="36">
        <v>1</v>
      </c>
      <c r="K10" s="36">
        <v>1</v>
      </c>
      <c r="L10" s="36">
        <v>1</v>
      </c>
      <c r="M10" s="36">
        <v>1</v>
      </c>
      <c r="N10" s="35" t="s">
        <v>15</v>
      </c>
      <c r="O10" s="37"/>
      <c r="P10" s="37"/>
      <c r="Q10" s="37"/>
      <c r="R10" s="38">
        <v>1</v>
      </c>
      <c r="S10" s="39"/>
      <c r="T10" s="29" t="s">
        <v>97</v>
      </c>
    </row>
    <row r="11" spans="1:20" ht="22" customHeight="1">
      <c r="A11" s="51" t="s">
        <v>22</v>
      </c>
      <c r="B11" s="52" t="s">
        <v>117</v>
      </c>
      <c r="C11" s="34"/>
      <c r="D11" s="34"/>
      <c r="E11" s="34"/>
      <c r="F11" s="35"/>
      <c r="G11" s="35"/>
      <c r="H11" s="35">
        <v>1</v>
      </c>
      <c r="I11" s="35">
        <v>1</v>
      </c>
      <c r="J11" s="36">
        <v>1</v>
      </c>
      <c r="K11" s="36">
        <v>1</v>
      </c>
      <c r="L11" s="36">
        <v>1</v>
      </c>
      <c r="M11" s="36">
        <v>1</v>
      </c>
      <c r="N11" s="35" t="s">
        <v>15</v>
      </c>
      <c r="O11" s="37"/>
      <c r="P11" s="37"/>
      <c r="Q11" s="37"/>
      <c r="R11" s="38">
        <v>1</v>
      </c>
      <c r="S11" s="39"/>
      <c r="T11" s="29" t="s">
        <v>97</v>
      </c>
    </row>
    <row r="12" spans="1:20" s="4" customFormat="1" ht="29.5" customHeight="1">
      <c r="A12" s="93" t="s">
        <v>27</v>
      </c>
      <c r="B12" s="53" t="s">
        <v>90</v>
      </c>
      <c r="C12" s="34"/>
      <c r="D12" s="34"/>
      <c r="E12" s="34"/>
      <c r="F12" s="40"/>
      <c r="G12" s="40">
        <v>0.96000000000000008</v>
      </c>
      <c r="H12" s="41" t="s">
        <v>21</v>
      </c>
      <c r="I12" s="41" t="s">
        <v>21</v>
      </c>
      <c r="J12" s="41" t="s">
        <v>21</v>
      </c>
      <c r="K12" s="41" t="s">
        <v>21</v>
      </c>
      <c r="L12" s="41">
        <v>0.9</v>
      </c>
      <c r="M12" s="41">
        <v>0.9</v>
      </c>
      <c r="N12" s="40" t="s">
        <v>15</v>
      </c>
      <c r="O12" s="37"/>
      <c r="P12" s="37"/>
      <c r="Q12" s="37"/>
      <c r="R12" s="38">
        <v>0.9</v>
      </c>
      <c r="S12" s="39"/>
      <c r="T12" s="26" t="s">
        <v>67</v>
      </c>
    </row>
    <row r="13" spans="1:20" s="4" customFormat="1" ht="22" customHeight="1">
      <c r="A13" s="94"/>
      <c r="B13" s="53" t="s">
        <v>41</v>
      </c>
      <c r="C13" s="34">
        <v>0.86</v>
      </c>
      <c r="D13" s="34">
        <v>0.96</v>
      </c>
      <c r="E13" s="34">
        <v>0.96</v>
      </c>
      <c r="F13" s="40">
        <v>0.96000000000000008</v>
      </c>
      <c r="G13" s="40">
        <v>0.96000000000000008</v>
      </c>
      <c r="H13" s="40">
        <v>0.96000000000000008</v>
      </c>
      <c r="I13" s="40">
        <v>1.04</v>
      </c>
      <c r="J13" s="41">
        <v>1.02</v>
      </c>
      <c r="K13" s="41">
        <v>1.02</v>
      </c>
      <c r="L13" s="41">
        <v>1.02</v>
      </c>
      <c r="M13" s="41">
        <v>1.02</v>
      </c>
      <c r="N13" s="40" t="s">
        <v>15</v>
      </c>
      <c r="O13" s="37">
        <v>0</v>
      </c>
      <c r="P13" s="37">
        <v>0.02</v>
      </c>
      <c r="Q13" s="37"/>
      <c r="R13" s="38">
        <v>1.02</v>
      </c>
      <c r="S13" s="39"/>
      <c r="T13" s="29" t="s">
        <v>57</v>
      </c>
    </row>
    <row r="14" spans="1:20" s="4" customFormat="1" ht="22" customHeight="1">
      <c r="A14" s="94"/>
      <c r="B14" s="53" t="s">
        <v>40</v>
      </c>
      <c r="C14" s="34">
        <v>0.86</v>
      </c>
      <c r="D14" s="34">
        <v>0.96</v>
      </c>
      <c r="E14" s="34">
        <v>0.96</v>
      </c>
      <c r="F14" s="40">
        <v>0.96000000000000008</v>
      </c>
      <c r="G14" s="40">
        <v>0.96000000000000008</v>
      </c>
      <c r="H14" s="40">
        <v>0.96000000000000008</v>
      </c>
      <c r="I14" s="40">
        <v>0.96</v>
      </c>
      <c r="J14" s="41">
        <v>1.02</v>
      </c>
      <c r="K14" s="41">
        <v>1.02</v>
      </c>
      <c r="L14" s="41">
        <v>1.02</v>
      </c>
      <c r="M14" s="41">
        <v>1.02</v>
      </c>
      <c r="N14" s="40" t="s">
        <v>15</v>
      </c>
      <c r="O14" s="37">
        <v>0</v>
      </c>
      <c r="P14" s="37">
        <v>0.02</v>
      </c>
      <c r="Q14" s="37"/>
      <c r="R14" s="38">
        <v>1.02</v>
      </c>
      <c r="S14" s="39"/>
      <c r="T14" s="29" t="s">
        <v>58</v>
      </c>
    </row>
    <row r="15" spans="1:20" s="4" customFormat="1" ht="22" customHeight="1">
      <c r="A15" s="94"/>
      <c r="B15" s="53" t="s">
        <v>36</v>
      </c>
      <c r="C15" s="34">
        <v>0.86</v>
      </c>
      <c r="D15" s="34">
        <v>0.96</v>
      </c>
      <c r="E15" s="34">
        <v>0.96</v>
      </c>
      <c r="F15" s="40">
        <v>0.96000000000000008</v>
      </c>
      <c r="G15" s="40">
        <v>0.96000000000000008</v>
      </c>
      <c r="H15" s="40">
        <v>0.96000000000000008</v>
      </c>
      <c r="I15" s="40">
        <v>0.96</v>
      </c>
      <c r="J15" s="41">
        <v>0.88</v>
      </c>
      <c r="K15" s="41">
        <v>0.88</v>
      </c>
      <c r="L15" s="41">
        <v>0.88</v>
      </c>
      <c r="M15" s="41">
        <v>0.88</v>
      </c>
      <c r="N15" s="40" t="s">
        <v>15</v>
      </c>
      <c r="O15" s="37">
        <v>0.14000000000000001</v>
      </c>
      <c r="P15" s="37">
        <v>0.02</v>
      </c>
      <c r="Q15" s="37"/>
      <c r="R15" s="38">
        <v>0.88</v>
      </c>
      <c r="S15" s="39"/>
      <c r="T15" s="29" t="s">
        <v>38</v>
      </c>
    </row>
    <row r="16" spans="1:20" s="4" customFormat="1" ht="22" customHeight="1">
      <c r="A16" s="94"/>
      <c r="B16" s="53" t="s">
        <v>37</v>
      </c>
      <c r="C16" s="34">
        <v>0.86</v>
      </c>
      <c r="D16" s="34">
        <v>0.96</v>
      </c>
      <c r="E16" s="34">
        <v>0.96</v>
      </c>
      <c r="F16" s="40">
        <v>0.96000000000000008</v>
      </c>
      <c r="G16" s="40">
        <v>0.96000000000000008</v>
      </c>
      <c r="H16" s="40">
        <v>0.96000000000000008</v>
      </c>
      <c r="I16" s="40">
        <v>0.96</v>
      </c>
      <c r="J16" s="41">
        <v>0.8</v>
      </c>
      <c r="K16" s="41">
        <v>0.8</v>
      </c>
      <c r="L16" s="41">
        <v>0.8</v>
      </c>
      <c r="M16" s="41">
        <v>0.8</v>
      </c>
      <c r="N16" s="40" t="s">
        <v>15</v>
      </c>
      <c r="O16" s="37">
        <v>0.22</v>
      </c>
      <c r="P16" s="37">
        <v>0.02</v>
      </c>
      <c r="Q16" s="37"/>
      <c r="R16" s="38">
        <v>0.8</v>
      </c>
      <c r="S16" s="39"/>
      <c r="T16" s="29" t="s">
        <v>39</v>
      </c>
    </row>
    <row r="17" spans="1:20" s="4" customFormat="1" ht="22" customHeight="1">
      <c r="A17" s="94"/>
      <c r="B17" s="53" t="s">
        <v>94</v>
      </c>
      <c r="C17" s="34">
        <v>0.86</v>
      </c>
      <c r="D17" s="34">
        <v>0.96</v>
      </c>
      <c r="E17" s="34">
        <v>0.96</v>
      </c>
      <c r="F17" s="40">
        <v>0.96000000000000008</v>
      </c>
      <c r="G17" s="40">
        <v>0.96000000000000008</v>
      </c>
      <c r="H17" s="40">
        <v>0.96000000000000008</v>
      </c>
      <c r="I17" s="40">
        <v>0.96</v>
      </c>
      <c r="J17" s="41">
        <v>0.88</v>
      </c>
      <c r="K17" s="41">
        <v>0.88</v>
      </c>
      <c r="L17" s="41">
        <v>0.88</v>
      </c>
      <c r="M17" s="41">
        <v>0.88</v>
      </c>
      <c r="N17" s="40" t="s">
        <v>15</v>
      </c>
      <c r="O17" s="37">
        <v>0.14000000000000001</v>
      </c>
      <c r="P17" s="37">
        <v>0.02</v>
      </c>
      <c r="Q17" s="37"/>
      <c r="R17" s="38">
        <v>0.88</v>
      </c>
      <c r="S17" s="39"/>
      <c r="T17" s="29" t="s">
        <v>96</v>
      </c>
    </row>
    <row r="18" spans="1:20" s="4" customFormat="1" ht="34" customHeight="1">
      <c r="A18" s="94"/>
      <c r="B18" s="53" t="s">
        <v>95</v>
      </c>
      <c r="C18" s="34"/>
      <c r="D18" s="34"/>
      <c r="E18" s="34"/>
      <c r="F18" s="40"/>
      <c r="G18" s="40"/>
      <c r="H18" s="40"/>
      <c r="I18" s="40"/>
      <c r="J18" s="41"/>
      <c r="K18" s="41"/>
      <c r="L18" s="41" t="s">
        <v>106</v>
      </c>
      <c r="M18" s="41">
        <v>0.88</v>
      </c>
      <c r="N18" s="40" t="s">
        <v>15</v>
      </c>
      <c r="O18" s="37">
        <v>0.14000000000000001</v>
      </c>
      <c r="P18" s="37">
        <v>0.02</v>
      </c>
      <c r="Q18" s="37"/>
      <c r="R18" s="38">
        <v>0.88</v>
      </c>
      <c r="S18" s="39"/>
      <c r="T18" s="29" t="s">
        <v>104</v>
      </c>
    </row>
    <row r="19" spans="1:20" ht="59" customHeight="1">
      <c r="A19" s="100" t="s">
        <v>27</v>
      </c>
      <c r="B19" s="53" t="s">
        <v>52</v>
      </c>
      <c r="C19" s="34"/>
      <c r="D19" s="34"/>
      <c r="E19" s="34"/>
      <c r="F19" s="41" t="s">
        <v>47</v>
      </c>
      <c r="G19" s="40">
        <v>0.80999999999999994</v>
      </c>
      <c r="H19" s="40">
        <v>0.80999999999999994</v>
      </c>
      <c r="I19" s="40">
        <v>0.9</v>
      </c>
      <c r="J19" s="36" t="s">
        <v>21</v>
      </c>
      <c r="K19" s="36" t="s">
        <v>21</v>
      </c>
      <c r="L19" s="36" t="s">
        <v>69</v>
      </c>
      <c r="M19" s="36" t="s">
        <v>69</v>
      </c>
      <c r="N19" s="40" t="s">
        <v>15</v>
      </c>
      <c r="O19" s="37"/>
      <c r="P19" s="37"/>
      <c r="Q19" s="37"/>
      <c r="R19" s="38" t="s">
        <v>69</v>
      </c>
      <c r="S19" s="39"/>
      <c r="T19" s="26" t="s">
        <v>68</v>
      </c>
    </row>
    <row r="20" spans="1:20" ht="33.5" customHeight="1">
      <c r="A20" s="94"/>
      <c r="B20" s="53" t="s">
        <v>51</v>
      </c>
      <c r="C20" s="34"/>
      <c r="D20" s="34"/>
      <c r="E20" s="34"/>
      <c r="F20" s="41" t="s">
        <v>47</v>
      </c>
      <c r="G20" s="40">
        <v>0.80999999999999994</v>
      </c>
      <c r="H20" s="40">
        <v>0.80999999999999994</v>
      </c>
      <c r="I20" s="40">
        <v>0.9</v>
      </c>
      <c r="J20" s="36">
        <v>0.73</v>
      </c>
      <c r="K20" s="36">
        <v>0.77</v>
      </c>
      <c r="L20" s="36">
        <v>0.77</v>
      </c>
      <c r="M20" s="36">
        <v>0.77</v>
      </c>
      <c r="N20" s="40" t="s">
        <v>15</v>
      </c>
      <c r="O20" s="37">
        <v>0.24</v>
      </c>
      <c r="P20" s="37">
        <v>0.01</v>
      </c>
      <c r="Q20" s="37"/>
      <c r="R20" s="38">
        <v>0.77</v>
      </c>
      <c r="S20" s="39"/>
      <c r="T20" s="95" t="s">
        <v>53</v>
      </c>
    </row>
    <row r="21" spans="1:20" ht="47" customHeight="1">
      <c r="A21" s="101"/>
      <c r="B21" s="53" t="s">
        <v>50</v>
      </c>
      <c r="C21" s="34"/>
      <c r="D21" s="34"/>
      <c r="E21" s="34"/>
      <c r="F21" s="41" t="s">
        <v>47</v>
      </c>
      <c r="G21" s="40">
        <v>0.80999999999999994</v>
      </c>
      <c r="H21" s="40">
        <v>0.80999999999999994</v>
      </c>
      <c r="I21" s="40">
        <v>0.9</v>
      </c>
      <c r="J21" s="36">
        <v>0.73</v>
      </c>
      <c r="K21" s="36">
        <v>0.79</v>
      </c>
      <c r="L21" s="36">
        <v>0.79</v>
      </c>
      <c r="M21" s="36">
        <v>0.79</v>
      </c>
      <c r="N21" s="40" t="s">
        <v>15</v>
      </c>
      <c r="O21" s="37">
        <v>0.22</v>
      </c>
      <c r="P21" s="37">
        <v>0.01</v>
      </c>
      <c r="Q21" s="37"/>
      <c r="R21" s="38">
        <v>0.79</v>
      </c>
      <c r="S21" s="39"/>
      <c r="T21" s="96"/>
    </row>
    <row r="22" spans="1:20" ht="22" customHeight="1">
      <c r="A22" s="51" t="s">
        <v>27</v>
      </c>
      <c r="B22" s="53" t="s">
        <v>44</v>
      </c>
      <c r="C22" s="34"/>
      <c r="D22" s="34"/>
      <c r="E22" s="34"/>
      <c r="F22" s="41" t="s">
        <v>47</v>
      </c>
      <c r="G22" s="40">
        <v>0.80999999999999994</v>
      </c>
      <c r="H22" s="40">
        <v>0.80999999999999994</v>
      </c>
      <c r="I22" s="40">
        <v>0.9</v>
      </c>
      <c r="J22" s="36">
        <v>0.78</v>
      </c>
      <c r="K22" s="36">
        <v>0.87</v>
      </c>
      <c r="L22" s="36">
        <v>0.87</v>
      </c>
      <c r="M22" s="36">
        <v>0.87</v>
      </c>
      <c r="N22" s="40" t="s">
        <v>15</v>
      </c>
      <c r="O22" s="37">
        <v>0.14000000000000001</v>
      </c>
      <c r="P22" s="37">
        <v>0.01</v>
      </c>
      <c r="Q22" s="37"/>
      <c r="R22" s="38">
        <v>0.87</v>
      </c>
      <c r="S22" s="39"/>
      <c r="T22" s="92"/>
    </row>
    <row r="23" spans="1:20" ht="22" customHeight="1">
      <c r="A23" s="51" t="s">
        <v>27</v>
      </c>
      <c r="B23" s="53" t="s">
        <v>46</v>
      </c>
      <c r="C23" s="34"/>
      <c r="D23" s="34"/>
      <c r="E23" s="34"/>
      <c r="F23" s="35"/>
      <c r="G23" s="35"/>
      <c r="H23" s="35" t="s">
        <v>21</v>
      </c>
      <c r="I23" s="35" t="s">
        <v>21</v>
      </c>
      <c r="J23" s="36" t="s">
        <v>21</v>
      </c>
      <c r="K23" s="36" t="s">
        <v>21</v>
      </c>
      <c r="L23" s="36">
        <v>0.9</v>
      </c>
      <c r="M23" s="36">
        <v>0.9</v>
      </c>
      <c r="N23" s="35" t="s">
        <v>15</v>
      </c>
      <c r="O23" s="37"/>
      <c r="P23" s="37"/>
      <c r="Q23" s="37"/>
      <c r="R23" s="38">
        <v>0.9</v>
      </c>
      <c r="S23" s="39"/>
      <c r="T23" s="26" t="s">
        <v>102</v>
      </c>
    </row>
    <row r="24" spans="1:20" s="4" customFormat="1" ht="44" customHeight="1">
      <c r="A24" s="51" t="s">
        <v>27</v>
      </c>
      <c r="B24" s="53" t="s">
        <v>25</v>
      </c>
      <c r="C24" s="34"/>
      <c r="D24" s="34"/>
      <c r="E24" s="34"/>
      <c r="F24" s="41" t="s">
        <v>47</v>
      </c>
      <c r="G24" s="40">
        <v>0.80999999999999994</v>
      </c>
      <c r="H24" s="40">
        <v>0.80999999999999994</v>
      </c>
      <c r="I24" s="40">
        <v>0.64</v>
      </c>
      <c r="J24" s="36">
        <v>0.63</v>
      </c>
      <c r="K24" s="36">
        <v>0.63</v>
      </c>
      <c r="L24" s="36">
        <v>0.7400000000000001</v>
      </c>
      <c r="M24" s="36">
        <v>0.7400000000000001</v>
      </c>
      <c r="N24" s="40" t="s">
        <v>15</v>
      </c>
      <c r="O24" s="37">
        <v>0.44</v>
      </c>
      <c r="P24" s="37">
        <v>0.02</v>
      </c>
      <c r="Q24" s="37" t="s">
        <v>78</v>
      </c>
      <c r="R24" s="38">
        <f>1-O24+P24+0.11+0.05</f>
        <v>0.7400000000000001</v>
      </c>
      <c r="S24" s="39"/>
      <c r="T24" s="29" t="s">
        <v>79</v>
      </c>
    </row>
    <row r="25" spans="1:20" ht="22" customHeight="1">
      <c r="A25" s="51" t="s">
        <v>3</v>
      </c>
      <c r="B25" s="52" t="s">
        <v>0</v>
      </c>
      <c r="C25" s="34"/>
      <c r="D25" s="34"/>
      <c r="E25" s="40">
        <v>1</v>
      </c>
      <c r="F25" s="40" t="s">
        <v>21</v>
      </c>
      <c r="G25" s="40" t="s">
        <v>21</v>
      </c>
      <c r="H25" s="40" t="s">
        <v>21</v>
      </c>
      <c r="I25" s="40" t="s">
        <v>21</v>
      </c>
      <c r="J25" s="36" t="s">
        <v>21</v>
      </c>
      <c r="K25" s="36" t="s">
        <v>21</v>
      </c>
      <c r="L25" s="36" t="s">
        <v>106</v>
      </c>
      <c r="M25" s="36" t="s">
        <v>120</v>
      </c>
      <c r="N25" s="40" t="s">
        <v>15</v>
      </c>
      <c r="O25" s="37"/>
      <c r="P25" s="37"/>
      <c r="Q25" s="37"/>
      <c r="R25" s="38" t="s">
        <v>120</v>
      </c>
      <c r="S25" s="39"/>
      <c r="T25" s="26" t="s">
        <v>75</v>
      </c>
    </row>
    <row r="26" spans="1:20" ht="22" customHeight="1">
      <c r="A26" s="52" t="s">
        <v>3</v>
      </c>
      <c r="B26" s="52" t="s">
        <v>16</v>
      </c>
      <c r="C26" s="34"/>
      <c r="D26" s="34"/>
      <c r="E26" s="34"/>
      <c r="F26" s="40">
        <v>0.79</v>
      </c>
      <c r="G26" s="40">
        <v>1.05</v>
      </c>
      <c r="H26" s="40">
        <v>1</v>
      </c>
      <c r="I26" s="40">
        <v>1</v>
      </c>
      <c r="J26" s="41">
        <v>1</v>
      </c>
      <c r="K26" s="41">
        <v>1</v>
      </c>
      <c r="L26" s="41">
        <v>1</v>
      </c>
      <c r="M26" s="41">
        <v>1</v>
      </c>
      <c r="N26" s="40" t="s">
        <v>15</v>
      </c>
      <c r="O26" s="37"/>
      <c r="P26" s="37"/>
      <c r="Q26" s="37"/>
      <c r="R26" s="38">
        <v>1</v>
      </c>
      <c r="S26" s="39"/>
      <c r="T26" s="29" t="s">
        <v>123</v>
      </c>
    </row>
    <row r="27" spans="1:20" ht="43.5" customHeight="1">
      <c r="A27" s="52" t="s">
        <v>48</v>
      </c>
      <c r="B27" s="52" t="s">
        <v>54</v>
      </c>
      <c r="C27" s="40">
        <v>0.9</v>
      </c>
      <c r="D27" s="40">
        <v>0.9</v>
      </c>
      <c r="E27" s="40">
        <v>0.9</v>
      </c>
      <c r="F27" s="40">
        <v>0.9</v>
      </c>
      <c r="G27" s="40">
        <v>0.92</v>
      </c>
      <c r="H27" s="40">
        <v>0.92</v>
      </c>
      <c r="I27" s="40">
        <v>0.85000000000000009</v>
      </c>
      <c r="J27" s="41">
        <v>0.85000000000000009</v>
      </c>
      <c r="K27" s="41">
        <v>0.96</v>
      </c>
      <c r="L27" s="41">
        <v>0.96</v>
      </c>
      <c r="M27" s="41">
        <v>0.96</v>
      </c>
      <c r="N27" s="35" t="s">
        <v>15</v>
      </c>
      <c r="O27" s="37">
        <v>0.05</v>
      </c>
      <c r="P27" s="37">
        <v>0.01</v>
      </c>
      <c r="Q27" s="37">
        <v>0</v>
      </c>
      <c r="R27" s="38">
        <v>0.96</v>
      </c>
      <c r="S27" s="39"/>
      <c r="T27" s="26" t="s">
        <v>42</v>
      </c>
    </row>
    <row r="28" spans="1:20" ht="32" customHeight="1">
      <c r="A28" s="52" t="s">
        <v>49</v>
      </c>
      <c r="B28" s="52" t="s">
        <v>76</v>
      </c>
      <c r="C28" s="40">
        <v>0.9</v>
      </c>
      <c r="D28" s="40">
        <v>0.9</v>
      </c>
      <c r="E28" s="40">
        <v>0.9</v>
      </c>
      <c r="F28" s="40">
        <v>0.9</v>
      </c>
      <c r="G28" s="40">
        <v>0.92</v>
      </c>
      <c r="H28" s="40">
        <v>0.92</v>
      </c>
      <c r="I28" s="40">
        <v>0.85000000000000009</v>
      </c>
      <c r="J28" s="41">
        <v>1.03</v>
      </c>
      <c r="K28" s="41">
        <v>1.01</v>
      </c>
      <c r="L28" s="41">
        <v>1.01</v>
      </c>
      <c r="M28" s="41">
        <v>1.01</v>
      </c>
      <c r="N28" s="35" t="s">
        <v>15</v>
      </c>
      <c r="O28" s="37">
        <v>0</v>
      </c>
      <c r="P28" s="37">
        <v>0.01</v>
      </c>
      <c r="Q28" s="37">
        <v>0</v>
      </c>
      <c r="R28" s="38">
        <v>1.01</v>
      </c>
      <c r="S28" s="39"/>
      <c r="T28" s="30" t="s">
        <v>60</v>
      </c>
    </row>
    <row r="29" spans="1:20" ht="34" customHeight="1">
      <c r="A29" s="52" t="s">
        <v>49</v>
      </c>
      <c r="B29" s="52" t="s">
        <v>77</v>
      </c>
      <c r="C29" s="40">
        <v>0.9</v>
      </c>
      <c r="D29" s="40">
        <v>0.9</v>
      </c>
      <c r="E29" s="40">
        <v>0.9</v>
      </c>
      <c r="F29" s="40">
        <v>0.9</v>
      </c>
      <c r="G29" s="40">
        <v>0.92</v>
      </c>
      <c r="H29" s="40">
        <v>0.92</v>
      </c>
      <c r="I29" s="40">
        <v>1.03</v>
      </c>
      <c r="J29" s="41">
        <v>1.03</v>
      </c>
      <c r="K29" s="41">
        <v>1.01</v>
      </c>
      <c r="L29" s="41">
        <v>1.01</v>
      </c>
      <c r="M29" s="41">
        <v>1.01</v>
      </c>
      <c r="N29" s="35" t="s">
        <v>15</v>
      </c>
      <c r="O29" s="37">
        <v>0</v>
      </c>
      <c r="P29" s="37">
        <v>0.01</v>
      </c>
      <c r="Q29" s="37">
        <v>0</v>
      </c>
      <c r="R29" s="38">
        <v>1.01</v>
      </c>
      <c r="S29" s="39"/>
      <c r="T29" s="30" t="s">
        <v>59</v>
      </c>
    </row>
    <row r="30" spans="1:20" ht="22" customHeight="1">
      <c r="A30" s="97" t="s">
        <v>119</v>
      </c>
      <c r="B30" s="52" t="s">
        <v>7</v>
      </c>
      <c r="C30" s="34"/>
      <c r="D30" s="34"/>
      <c r="E30" s="34"/>
      <c r="F30" s="41" t="s">
        <v>9</v>
      </c>
      <c r="G30" s="41" t="s">
        <v>13</v>
      </c>
      <c r="H30" s="41">
        <v>0.92</v>
      </c>
      <c r="I30" s="41">
        <v>0.76</v>
      </c>
      <c r="J30" s="41">
        <v>0.76</v>
      </c>
      <c r="K30" s="41" t="s">
        <v>21</v>
      </c>
      <c r="L30" s="41" t="s">
        <v>106</v>
      </c>
      <c r="M30" s="41">
        <v>0.87</v>
      </c>
      <c r="N30" s="35" t="s">
        <v>15</v>
      </c>
      <c r="O30" s="37"/>
      <c r="P30" s="37"/>
      <c r="Q30" s="37"/>
      <c r="R30" s="38">
        <v>0.87</v>
      </c>
      <c r="S30" s="39"/>
      <c r="T30" s="95" t="s">
        <v>43</v>
      </c>
    </row>
    <row r="31" spans="1:20" ht="22" customHeight="1">
      <c r="A31" s="98"/>
      <c r="B31" s="52" t="s">
        <v>118</v>
      </c>
      <c r="C31" s="34"/>
      <c r="D31" s="34"/>
      <c r="E31" s="34"/>
      <c r="F31" s="40">
        <v>0.99</v>
      </c>
      <c r="G31" s="40">
        <v>0.99</v>
      </c>
      <c r="H31" s="40">
        <v>0.92</v>
      </c>
      <c r="I31" s="40">
        <v>0.88</v>
      </c>
      <c r="J31" s="41">
        <v>0.88</v>
      </c>
      <c r="K31" s="41" t="s">
        <v>21</v>
      </c>
      <c r="L31" s="41" t="s">
        <v>106</v>
      </c>
      <c r="M31" s="41">
        <v>0.87</v>
      </c>
      <c r="N31" s="35" t="s">
        <v>15</v>
      </c>
      <c r="O31" s="37"/>
      <c r="P31" s="37"/>
      <c r="Q31" s="37"/>
      <c r="R31" s="38">
        <v>0.87</v>
      </c>
      <c r="S31" s="39"/>
      <c r="T31" s="96"/>
    </row>
    <row r="32" spans="1:20" ht="22" customHeight="1">
      <c r="A32" s="98"/>
      <c r="B32" s="52" t="s">
        <v>2</v>
      </c>
      <c r="C32" s="34"/>
      <c r="D32" s="34"/>
      <c r="E32" s="34"/>
      <c r="F32" s="40">
        <v>0.68</v>
      </c>
      <c r="G32" s="40">
        <v>0.78</v>
      </c>
      <c r="H32" s="40">
        <v>0.78</v>
      </c>
      <c r="I32" s="40">
        <v>0.72</v>
      </c>
      <c r="J32" s="41">
        <v>0.72</v>
      </c>
      <c r="K32" s="41" t="s">
        <v>21</v>
      </c>
      <c r="L32" s="41" t="s">
        <v>106</v>
      </c>
      <c r="M32" s="41">
        <v>0.87</v>
      </c>
      <c r="N32" s="35" t="s">
        <v>15</v>
      </c>
      <c r="O32" s="37"/>
      <c r="P32" s="37"/>
      <c r="Q32" s="37"/>
      <c r="R32" s="38">
        <v>0.87</v>
      </c>
      <c r="S32" s="39"/>
      <c r="T32" s="96"/>
    </row>
    <row r="33" spans="1:20" ht="22" customHeight="1">
      <c r="A33" s="99"/>
      <c r="B33" s="52" t="s">
        <v>4</v>
      </c>
      <c r="C33" s="34"/>
      <c r="D33" s="34"/>
      <c r="E33" s="40"/>
      <c r="F33" s="40">
        <v>1.02</v>
      </c>
      <c r="G33" s="40">
        <v>1.02</v>
      </c>
      <c r="H33" s="40">
        <v>1.02</v>
      </c>
      <c r="I33" s="40">
        <v>1.02</v>
      </c>
      <c r="J33" s="41">
        <v>0.91</v>
      </c>
      <c r="K33" s="41">
        <v>0.91</v>
      </c>
      <c r="L33" s="41">
        <v>0.91</v>
      </c>
      <c r="M33" s="41">
        <v>0.94</v>
      </c>
      <c r="N33" s="41" t="s">
        <v>15</v>
      </c>
      <c r="O33" s="37">
        <v>0.06</v>
      </c>
      <c r="P33" s="37">
        <v>0</v>
      </c>
      <c r="Q33" s="37">
        <v>0</v>
      </c>
      <c r="R33" s="38">
        <v>0.94</v>
      </c>
      <c r="S33" s="39"/>
      <c r="T33" s="29" t="s">
        <v>103</v>
      </c>
    </row>
    <row r="34" spans="1:20" ht="22" customHeight="1">
      <c r="A34" s="51" t="s">
        <v>82</v>
      </c>
      <c r="B34" s="52" t="s">
        <v>98</v>
      </c>
      <c r="C34" s="34"/>
      <c r="D34" s="34"/>
      <c r="E34" s="34"/>
      <c r="F34" s="40">
        <v>0.81</v>
      </c>
      <c r="G34" s="40">
        <v>0.82000000000000006</v>
      </c>
      <c r="H34" s="40">
        <v>0.79</v>
      </c>
      <c r="I34" s="40">
        <v>0.79</v>
      </c>
      <c r="J34" s="41">
        <v>0.79</v>
      </c>
      <c r="K34" s="41">
        <v>0.79</v>
      </c>
      <c r="L34" s="89" t="s">
        <v>73</v>
      </c>
      <c r="M34" s="89" t="s">
        <v>73</v>
      </c>
      <c r="N34" s="85" t="s">
        <v>15</v>
      </c>
      <c r="O34" s="80">
        <v>0.22</v>
      </c>
      <c r="P34" s="80">
        <v>0.11</v>
      </c>
      <c r="Q34" s="80">
        <v>0.02</v>
      </c>
      <c r="R34" s="82" t="s">
        <v>73</v>
      </c>
      <c r="S34" s="43"/>
      <c r="T34" s="29" t="s">
        <v>56</v>
      </c>
    </row>
    <row r="35" spans="1:20" ht="22" customHeight="1">
      <c r="A35" s="51" t="s">
        <v>82</v>
      </c>
      <c r="B35" s="52" t="s">
        <v>81</v>
      </c>
      <c r="C35" s="34">
        <v>0.43</v>
      </c>
      <c r="D35" s="34">
        <v>0.63</v>
      </c>
      <c r="E35" s="34">
        <v>0.63</v>
      </c>
      <c r="F35" s="40">
        <v>0.57999999999999996</v>
      </c>
      <c r="G35" s="40">
        <v>0.63000000000000012</v>
      </c>
      <c r="H35" s="40">
        <v>0.79</v>
      </c>
      <c r="I35" s="40">
        <v>0.79</v>
      </c>
      <c r="J35" s="41">
        <v>0.79</v>
      </c>
      <c r="K35" s="41">
        <v>0.79</v>
      </c>
      <c r="L35" s="90"/>
      <c r="M35" s="90"/>
      <c r="N35" s="86"/>
      <c r="O35" s="81"/>
      <c r="P35" s="81"/>
      <c r="Q35" s="81"/>
      <c r="R35" s="83"/>
      <c r="S35" s="45"/>
      <c r="T35" s="29" t="s">
        <v>91</v>
      </c>
    </row>
    <row r="36" spans="1:20" ht="36" customHeight="1">
      <c r="A36" s="51" t="s">
        <v>83</v>
      </c>
      <c r="B36" s="52" t="s">
        <v>98</v>
      </c>
      <c r="C36" s="34"/>
      <c r="D36" s="34"/>
      <c r="E36" s="34"/>
      <c r="F36" s="40"/>
      <c r="G36" s="40"/>
      <c r="H36" s="40"/>
      <c r="I36" s="40">
        <v>0.79</v>
      </c>
      <c r="J36" s="41">
        <v>0.79</v>
      </c>
      <c r="K36" s="41">
        <v>0.79</v>
      </c>
      <c r="L36" s="89" t="s">
        <v>73</v>
      </c>
      <c r="M36" s="42" t="s">
        <v>93</v>
      </c>
      <c r="N36" s="85" t="s">
        <v>15</v>
      </c>
      <c r="O36" s="78" t="s">
        <v>127</v>
      </c>
      <c r="P36" s="80" t="s">
        <v>92</v>
      </c>
      <c r="Q36" s="80">
        <v>0</v>
      </c>
      <c r="R36" s="82" t="s">
        <v>93</v>
      </c>
      <c r="S36" s="43"/>
      <c r="T36" s="91" t="s">
        <v>108</v>
      </c>
    </row>
    <row r="37" spans="1:20" ht="36" customHeight="1">
      <c r="A37" s="51" t="s">
        <v>83</v>
      </c>
      <c r="B37" s="52" t="s">
        <v>81</v>
      </c>
      <c r="C37" s="34"/>
      <c r="D37" s="34"/>
      <c r="E37" s="34"/>
      <c r="F37" s="40"/>
      <c r="G37" s="40"/>
      <c r="H37" s="40"/>
      <c r="I37" s="40">
        <v>0.79</v>
      </c>
      <c r="J37" s="41">
        <v>0.79</v>
      </c>
      <c r="K37" s="41">
        <v>0.79</v>
      </c>
      <c r="L37" s="90"/>
      <c r="M37" s="44"/>
      <c r="N37" s="86"/>
      <c r="O37" s="79"/>
      <c r="P37" s="81"/>
      <c r="Q37" s="81"/>
      <c r="R37" s="83"/>
      <c r="S37" s="43"/>
      <c r="T37" s="92"/>
    </row>
    <row r="38" spans="1:20" ht="21.5" customHeight="1">
      <c r="A38" s="51" t="s">
        <v>82</v>
      </c>
      <c r="B38" s="52" t="s">
        <v>8</v>
      </c>
      <c r="C38" s="34">
        <v>0.68</v>
      </c>
      <c r="D38" s="34">
        <v>0.78</v>
      </c>
      <c r="E38" s="34">
        <v>0.78</v>
      </c>
      <c r="F38" s="40">
        <v>0.68</v>
      </c>
      <c r="G38" s="40">
        <v>0.78</v>
      </c>
      <c r="H38" s="40">
        <v>0.69</v>
      </c>
      <c r="I38" s="40">
        <v>0.69</v>
      </c>
      <c r="J38" s="41">
        <v>0.69</v>
      </c>
      <c r="K38" s="41">
        <v>0.74</v>
      </c>
      <c r="L38" s="41">
        <v>0.74</v>
      </c>
      <c r="M38" s="41">
        <v>0.74</v>
      </c>
      <c r="N38" s="41" t="s">
        <v>15</v>
      </c>
      <c r="O38" s="37">
        <v>0.26</v>
      </c>
      <c r="P38" s="37">
        <v>0</v>
      </c>
      <c r="Q38" s="37"/>
      <c r="R38" s="38">
        <v>0.74</v>
      </c>
      <c r="S38" s="39"/>
      <c r="T38" s="29" t="s">
        <v>55</v>
      </c>
    </row>
    <row r="39" spans="1:20" ht="22" customHeight="1">
      <c r="A39" s="51" t="s">
        <v>83</v>
      </c>
      <c r="B39" s="52" t="s">
        <v>8</v>
      </c>
      <c r="C39" s="34"/>
      <c r="D39" s="34"/>
      <c r="E39" s="34"/>
      <c r="F39" s="40"/>
      <c r="G39" s="40"/>
      <c r="H39" s="40"/>
      <c r="I39" s="40">
        <v>0.69</v>
      </c>
      <c r="J39" s="41">
        <v>0.69</v>
      </c>
      <c r="K39" s="41">
        <v>0.74</v>
      </c>
      <c r="L39" s="41">
        <v>0.74</v>
      </c>
      <c r="M39" s="41">
        <v>0.92</v>
      </c>
      <c r="N39" s="41" t="s">
        <v>15</v>
      </c>
      <c r="O39" s="37">
        <v>0.15</v>
      </c>
      <c r="P39" s="37">
        <v>7.0000000000000007E-2</v>
      </c>
      <c r="Q39" s="37">
        <v>0</v>
      </c>
      <c r="R39" s="38">
        <v>0.92</v>
      </c>
      <c r="S39" s="39"/>
      <c r="T39" s="29" t="s">
        <v>109</v>
      </c>
    </row>
    <row r="40" spans="1:20" ht="22" customHeight="1">
      <c r="A40" s="51" t="s">
        <v>26</v>
      </c>
      <c r="B40" s="52" t="s">
        <v>4</v>
      </c>
      <c r="C40" s="34"/>
      <c r="D40" s="34"/>
      <c r="E40" s="34"/>
      <c r="F40" s="40">
        <v>1.02</v>
      </c>
      <c r="G40" s="40">
        <v>1.02</v>
      </c>
      <c r="H40" s="40">
        <v>1.02</v>
      </c>
      <c r="I40" s="40">
        <v>1.02</v>
      </c>
      <c r="J40" s="41">
        <v>0.91</v>
      </c>
      <c r="K40" s="41">
        <v>0.91</v>
      </c>
      <c r="L40" s="41">
        <v>0.91</v>
      </c>
      <c r="M40" s="41">
        <v>0.94</v>
      </c>
      <c r="N40" s="41" t="s">
        <v>15</v>
      </c>
      <c r="O40" s="37">
        <v>0.06</v>
      </c>
      <c r="P40" s="37">
        <v>0</v>
      </c>
      <c r="Q40" s="37">
        <v>0</v>
      </c>
      <c r="R40" s="38">
        <v>0.94</v>
      </c>
      <c r="S40" s="39"/>
      <c r="T40" s="29" t="s">
        <v>110</v>
      </c>
    </row>
    <row r="41" spans="1:20" ht="22" customHeight="1">
      <c r="A41" s="51" t="s">
        <v>26</v>
      </c>
      <c r="B41" s="52" t="s">
        <v>5</v>
      </c>
      <c r="C41" s="40">
        <v>1.02</v>
      </c>
      <c r="D41" s="40">
        <v>1.02</v>
      </c>
      <c r="E41" s="40">
        <v>1.02</v>
      </c>
      <c r="F41" s="40">
        <v>1.02</v>
      </c>
      <c r="G41" s="40">
        <v>1.02</v>
      </c>
      <c r="H41" s="40">
        <v>1.02</v>
      </c>
      <c r="I41" s="40">
        <v>1.02</v>
      </c>
      <c r="J41" s="40">
        <v>0.94</v>
      </c>
      <c r="K41" s="40">
        <v>0.94</v>
      </c>
      <c r="L41" s="40">
        <v>0.94</v>
      </c>
      <c r="M41" s="40">
        <v>0.98</v>
      </c>
      <c r="N41" s="47" t="s">
        <v>15</v>
      </c>
      <c r="O41" s="36">
        <v>7.0000000000000007E-2</v>
      </c>
      <c r="P41" s="36">
        <v>0.05</v>
      </c>
      <c r="Q41" s="37">
        <v>0</v>
      </c>
      <c r="R41" s="38">
        <v>0.98</v>
      </c>
      <c r="S41" s="39"/>
      <c r="T41" s="26" t="s">
        <v>89</v>
      </c>
    </row>
    <row r="42" spans="1:20" ht="22" customHeight="1">
      <c r="A42" s="51" t="s">
        <v>26</v>
      </c>
      <c r="B42" s="52" t="s">
        <v>66</v>
      </c>
      <c r="C42" s="34"/>
      <c r="D42" s="34"/>
      <c r="E42" s="34"/>
      <c r="F42" s="40">
        <v>0.52</v>
      </c>
      <c r="G42" s="40">
        <v>0.92</v>
      </c>
      <c r="H42" s="40">
        <v>0.66999999999999993</v>
      </c>
      <c r="I42" s="40">
        <v>0.77</v>
      </c>
      <c r="J42" s="41">
        <v>0.7</v>
      </c>
      <c r="K42" s="41">
        <v>0.57999999999999996</v>
      </c>
      <c r="L42" s="41">
        <v>0.54</v>
      </c>
      <c r="M42" s="41">
        <v>0.43</v>
      </c>
      <c r="N42" s="47" t="s">
        <v>15</v>
      </c>
      <c r="O42" s="36" t="s">
        <v>111</v>
      </c>
      <c r="P42" s="37">
        <v>0</v>
      </c>
      <c r="Q42" s="37">
        <v>0</v>
      </c>
      <c r="R42" s="38">
        <v>0.43</v>
      </c>
      <c r="S42" s="39"/>
      <c r="T42" s="48" t="s">
        <v>112</v>
      </c>
    </row>
    <row r="43" spans="1:20" ht="81.5" customHeight="1">
      <c r="A43" s="67" t="s">
        <v>26</v>
      </c>
      <c r="B43" s="57" t="s">
        <v>128</v>
      </c>
      <c r="C43" s="58"/>
      <c r="D43" s="58"/>
      <c r="E43" s="58"/>
      <c r="F43" s="59">
        <v>0.52</v>
      </c>
      <c r="G43" s="59">
        <v>0.92</v>
      </c>
      <c r="H43" s="59">
        <v>0.66999999999999993</v>
      </c>
      <c r="I43" s="59">
        <v>0.77</v>
      </c>
      <c r="J43" s="60">
        <v>0.7</v>
      </c>
      <c r="K43" s="60">
        <v>0.57999999999999996</v>
      </c>
      <c r="L43" s="60">
        <v>0.54</v>
      </c>
      <c r="M43" s="60"/>
      <c r="N43" s="61" t="s">
        <v>15</v>
      </c>
      <c r="O43" s="62"/>
      <c r="P43" s="63"/>
      <c r="Q43" s="63"/>
      <c r="R43" s="65">
        <v>0.43</v>
      </c>
      <c r="S43" s="66"/>
      <c r="T43" s="64" t="s">
        <v>129</v>
      </c>
    </row>
    <row r="44" spans="1:20" ht="22" customHeight="1">
      <c r="A44" s="51" t="s">
        <v>26</v>
      </c>
      <c r="B44" s="52" t="s">
        <v>34</v>
      </c>
      <c r="C44" s="34"/>
      <c r="D44" s="34"/>
      <c r="E44" s="34"/>
      <c r="F44" s="35"/>
      <c r="G44" s="35"/>
      <c r="H44" s="35"/>
      <c r="I44" s="35"/>
      <c r="J44" s="41">
        <v>1</v>
      </c>
      <c r="K44" s="41">
        <v>1</v>
      </c>
      <c r="L44" s="41">
        <v>1</v>
      </c>
      <c r="M44" s="41">
        <v>0.97</v>
      </c>
      <c r="N44" s="40" t="s">
        <v>15</v>
      </c>
      <c r="O44" s="37"/>
      <c r="P44" s="37"/>
      <c r="Q44" s="37"/>
      <c r="R44" s="49">
        <v>0.97</v>
      </c>
      <c r="S44" s="50"/>
      <c r="T44" s="29" t="s">
        <v>122</v>
      </c>
    </row>
    <row r="45" spans="1:20" ht="22" customHeight="1">
      <c r="A45" s="51" t="s">
        <v>26</v>
      </c>
      <c r="B45" s="52" t="s">
        <v>28</v>
      </c>
      <c r="C45" s="34"/>
      <c r="D45" s="34"/>
      <c r="E45" s="34"/>
      <c r="F45" s="35"/>
      <c r="G45" s="35">
        <v>0.73</v>
      </c>
      <c r="H45" s="36" t="s">
        <v>29</v>
      </c>
      <c r="I45" s="36" t="s">
        <v>29</v>
      </c>
      <c r="J45" s="36" t="s">
        <v>29</v>
      </c>
      <c r="K45" s="36" t="s">
        <v>29</v>
      </c>
      <c r="L45" s="36" t="s">
        <v>29</v>
      </c>
      <c r="M45" s="36" t="s">
        <v>29</v>
      </c>
      <c r="N45" s="40" t="s">
        <v>15</v>
      </c>
      <c r="O45" s="37"/>
      <c r="P45" s="37"/>
      <c r="Q45" s="37"/>
      <c r="R45" s="38" t="s">
        <v>29</v>
      </c>
      <c r="S45" s="39"/>
      <c r="T45" s="29" t="s">
        <v>121</v>
      </c>
    </row>
    <row r="46" spans="1:20" ht="44.5" customHeight="1">
      <c r="A46" s="51" t="s">
        <v>71</v>
      </c>
      <c r="B46" s="52" t="s">
        <v>70</v>
      </c>
      <c r="C46" s="40">
        <v>0.99</v>
      </c>
      <c r="D46" s="40">
        <v>0.99</v>
      </c>
      <c r="E46" s="40">
        <v>0.99</v>
      </c>
      <c r="F46" s="40">
        <v>0.99</v>
      </c>
      <c r="G46" s="40">
        <v>0.93</v>
      </c>
      <c r="H46" s="40">
        <v>0.93</v>
      </c>
      <c r="I46" s="40">
        <v>0.92</v>
      </c>
      <c r="J46" s="36">
        <v>0.95</v>
      </c>
      <c r="K46" s="36">
        <v>0.95</v>
      </c>
      <c r="L46" s="36">
        <v>0.95</v>
      </c>
      <c r="M46" s="36" t="s">
        <v>124</v>
      </c>
      <c r="N46" s="84" t="s">
        <v>15</v>
      </c>
      <c r="O46" s="78" t="s">
        <v>126</v>
      </c>
      <c r="P46" s="80" t="s">
        <v>88</v>
      </c>
      <c r="Q46" s="80"/>
      <c r="R46" s="82" t="s">
        <v>125</v>
      </c>
      <c r="S46" s="43"/>
      <c r="T46" s="87" t="s">
        <v>99</v>
      </c>
    </row>
    <row r="47" spans="1:20" ht="29" customHeight="1">
      <c r="A47" s="51" t="s">
        <v>71</v>
      </c>
      <c r="B47" s="52" t="s">
        <v>105</v>
      </c>
      <c r="C47" s="40"/>
      <c r="D47" s="40"/>
      <c r="E47" s="40"/>
      <c r="F47" s="40"/>
      <c r="G47" s="40"/>
      <c r="H47" s="40">
        <v>0.93</v>
      </c>
      <c r="I47" s="40">
        <v>0.92</v>
      </c>
      <c r="J47" s="36">
        <v>0.92</v>
      </c>
      <c r="K47" s="46">
        <v>0.92</v>
      </c>
      <c r="L47" s="46" t="s">
        <v>72</v>
      </c>
      <c r="M47" s="46"/>
      <c r="N47" s="84"/>
      <c r="O47" s="79"/>
      <c r="P47" s="81"/>
      <c r="Q47" s="81"/>
      <c r="R47" s="83"/>
      <c r="S47" s="45"/>
      <c r="T47" s="88"/>
    </row>
    <row r="48" spans="1:20" ht="31.5" customHeight="1">
      <c r="A48" s="51" t="s">
        <v>26</v>
      </c>
      <c r="B48" s="52" t="s">
        <v>85</v>
      </c>
      <c r="C48" s="34"/>
      <c r="D48" s="34"/>
      <c r="E48" s="34"/>
      <c r="F48" s="35"/>
      <c r="G48" s="35"/>
      <c r="H48" s="36"/>
      <c r="I48" s="36"/>
      <c r="J48" s="36"/>
      <c r="K48" s="36"/>
      <c r="L48" s="36">
        <v>0.8</v>
      </c>
      <c r="M48" s="36">
        <v>0.8</v>
      </c>
      <c r="N48" s="40" t="s">
        <v>15</v>
      </c>
      <c r="O48" s="37"/>
      <c r="P48" s="37"/>
      <c r="Q48" s="37"/>
      <c r="R48" s="38">
        <v>0.8</v>
      </c>
      <c r="S48" s="39"/>
      <c r="T48" s="29" t="s">
        <v>86</v>
      </c>
    </row>
    <row r="49" spans="1:20" ht="46.5" customHeight="1">
      <c r="A49" s="51" t="s">
        <v>80</v>
      </c>
      <c r="B49" s="52" t="s">
        <v>84</v>
      </c>
      <c r="C49" s="40"/>
      <c r="D49" s="40"/>
      <c r="E49" s="40"/>
      <c r="F49" s="40"/>
      <c r="G49" s="40"/>
      <c r="H49" s="40"/>
      <c r="I49" s="40">
        <v>1</v>
      </c>
      <c r="J49" s="36" t="s">
        <v>35</v>
      </c>
      <c r="K49" s="46" t="s">
        <v>35</v>
      </c>
      <c r="L49" s="46" t="s">
        <v>35</v>
      </c>
      <c r="M49" s="46" t="s">
        <v>35</v>
      </c>
      <c r="N49" s="44" t="s">
        <v>15</v>
      </c>
      <c r="O49" s="37"/>
      <c r="P49" s="37"/>
      <c r="Q49" s="37"/>
      <c r="R49" s="38" t="s">
        <v>35</v>
      </c>
      <c r="S49" s="39"/>
      <c r="T49" s="55" t="s">
        <v>131</v>
      </c>
    </row>
    <row r="50" spans="1:20" ht="45" customHeight="1">
      <c r="A50" s="51" t="s">
        <v>80</v>
      </c>
      <c r="B50" s="52" t="s">
        <v>32</v>
      </c>
      <c r="C50" s="34"/>
      <c r="D50" s="34"/>
      <c r="E50" s="34"/>
      <c r="F50" s="35"/>
      <c r="G50" s="35"/>
      <c r="H50" s="36"/>
      <c r="I50" s="36">
        <v>1</v>
      </c>
      <c r="J50" s="36">
        <v>1</v>
      </c>
      <c r="K50" s="36">
        <v>1</v>
      </c>
      <c r="L50" s="36">
        <v>1</v>
      </c>
      <c r="M50" s="36">
        <v>1</v>
      </c>
      <c r="N50" s="40" t="s">
        <v>15</v>
      </c>
      <c r="O50" s="37"/>
      <c r="P50" s="37"/>
      <c r="Q50" s="37"/>
      <c r="R50" s="38">
        <v>1</v>
      </c>
      <c r="S50" s="39"/>
      <c r="T50" s="29" t="s">
        <v>33</v>
      </c>
    </row>
    <row r="51" spans="1:20" ht="48.5" customHeight="1">
      <c r="A51" s="51" t="s">
        <v>80</v>
      </c>
      <c r="B51" s="52" t="s">
        <v>87</v>
      </c>
      <c r="C51" s="34"/>
      <c r="D51" s="34"/>
      <c r="E51" s="34"/>
      <c r="F51" s="35"/>
      <c r="G51" s="35"/>
      <c r="H51" s="36"/>
      <c r="I51" s="36">
        <v>1</v>
      </c>
      <c r="J51" s="36">
        <v>1</v>
      </c>
      <c r="K51" s="36">
        <v>1</v>
      </c>
      <c r="L51" s="36">
        <v>1</v>
      </c>
      <c r="M51" s="36" t="s">
        <v>35</v>
      </c>
      <c r="N51" s="40" t="s">
        <v>15</v>
      </c>
      <c r="O51" s="37"/>
      <c r="P51" s="37"/>
      <c r="Q51" s="37"/>
      <c r="R51" s="49" t="s">
        <v>35</v>
      </c>
      <c r="S51" s="50"/>
      <c r="T51" s="55" t="s">
        <v>131</v>
      </c>
    </row>
    <row r="52" spans="1:20" s="2" customFormat="1" ht="97" customHeight="1">
      <c r="A52" s="54" t="s">
        <v>80</v>
      </c>
      <c r="B52" s="26" t="s">
        <v>61</v>
      </c>
      <c r="C52" s="47"/>
      <c r="D52" s="47"/>
      <c r="E52" s="47"/>
      <c r="F52" s="47"/>
      <c r="G52" s="47"/>
      <c r="H52" s="47"/>
      <c r="I52" s="47"/>
      <c r="J52" s="47"/>
      <c r="K52" s="47" t="s">
        <v>62</v>
      </c>
      <c r="L52" s="47" t="s">
        <v>62</v>
      </c>
      <c r="M52" s="47" t="s">
        <v>62</v>
      </c>
      <c r="N52" s="47" t="s">
        <v>15</v>
      </c>
      <c r="O52" s="37"/>
      <c r="P52" s="37"/>
      <c r="Q52" s="37"/>
      <c r="R52" s="56" t="s">
        <v>62</v>
      </c>
      <c r="S52" s="39"/>
      <c r="T52" s="29" t="s">
        <v>63</v>
      </c>
    </row>
  </sheetData>
  <autoFilter ref="A6:T52"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27">
    <mergeCell ref="A12:A18"/>
    <mergeCell ref="T30:T32"/>
    <mergeCell ref="T20:T22"/>
    <mergeCell ref="N34:N35"/>
    <mergeCell ref="O34:O35"/>
    <mergeCell ref="P34:P35"/>
    <mergeCell ref="Q34:Q35"/>
    <mergeCell ref="R34:R35"/>
    <mergeCell ref="L34:L35"/>
    <mergeCell ref="A30:A33"/>
    <mergeCell ref="A19:A21"/>
    <mergeCell ref="C5:M5"/>
    <mergeCell ref="N5:T5"/>
    <mergeCell ref="O46:O47"/>
    <mergeCell ref="P46:P47"/>
    <mergeCell ref="Q46:Q47"/>
    <mergeCell ref="R46:R47"/>
    <mergeCell ref="N46:N47"/>
    <mergeCell ref="N36:N37"/>
    <mergeCell ref="O36:O37"/>
    <mergeCell ref="T46:T47"/>
    <mergeCell ref="L36:L37"/>
    <mergeCell ref="T36:T37"/>
    <mergeCell ref="P36:P37"/>
    <mergeCell ref="Q36:Q37"/>
    <mergeCell ref="R36:R37"/>
    <mergeCell ref="M34:M3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2022-09-01T13:49:40Z</dcterms:modified>
</cp:coreProperties>
</file>